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dule" sheetId="1" state="visible" r:id="rId3"/>
    <sheet name="Example" sheetId="2" state="visible" r:id="rId4"/>
    <sheet name="How to use" sheetId="3" state="visible" r:id="rId5"/>
  </sheets>
  <definedNames>
    <definedName function="false" hidden="false" localSheetId="1" name="_xlnm.Print_Titles" vbProcedure="false">Example!$5:$6</definedName>
    <definedName function="false" hidden="false" localSheetId="0" name="_xlnm.Print_Titles" vbProcedure="false">Schedule!$5:$6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<sst xmlns="http://schemas.openxmlformats.org/spreadsheetml/2006/main" count="57" uniqueCount="23">
  <si>
    <t xml:space="preserve">Weekly Employee Work Schedule</t>
  </si>
  <si>
    <t xml:space="preserve">Week starting</t>
  </si>
  <si>
    <t xml:space="preserve">Location / team</t>
  </si>
  <si>
    <t xml:space="preserve">Employee</t>
  </si>
  <si>
    <t xml:space="preserve">Unpaid break per shift (min)</t>
  </si>
  <si>
    <t xml:space="preserve">Scheduled hours</t>
  </si>
  <si>
    <t xml:space="preserve">Start</t>
  </si>
  <si>
    <t xml:space="preserve">End</t>
  </si>
  <si>
    <t xml:space="preserve">Total scheduled hours</t>
  </si>
  <si>
    <t xml:space="preserve">Scheduled hours = end − start (overnight shifts count past midnight) − unpaid break, for each shift. Shifts over 40 hours a week may be overtime.</t>
  </si>
  <si>
    <t xml:space="preserve">Main St. store</t>
  </si>
  <si>
    <t xml:space="preserve">Alex Rivera</t>
  </si>
  <si>
    <t xml:space="preserve">Sam Patel</t>
  </si>
  <si>
    <t xml:space="preserve">Morgan Chen</t>
  </si>
  <si>
    <t xml:space="preserve">How to use this work schedule</t>
  </si>
  <si>
    <t xml:space="preserve">1. Enter the first day of the week — the day headings fill in with dates.</t>
  </si>
  <si>
    <t xml:space="preserve">2. One row per employee: name, unpaid break per shift in minutes (0 if none), then Start and End for each day they work. Leave days off blank.</t>
  </si>
  <si>
    <t xml:space="preserve">3. Scheduled hours per employee and the team total calculate automatically. Overnight shifts (10:00 PM → 6:30 AM) are handled.</t>
  </si>
  <si>
    <t xml:space="preserve">4. Print (landscape, one page) or share. Copy the sheet for each new week.</t>
  </si>
  <si>
    <t xml:space="preserve">Yellow cells = your inputs. Grey and white cells calculate automatically — don't type over them.</t>
  </si>
  <si>
    <t xml:space="preserve">The Example sheet shows three employees, including an overnight weekend shift.</t>
  </si>
  <si>
    <t xml:space="preserve">Free template from WorkweekMath.com — estimates only, not legal or tax advice.</t>
  </si>
  <si>
    <t xml:space="preserve">Online calculators: https://workweekmath.com/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</si>
</sst>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d&quot;, &quot;mmm\ d&quot;, &quot;yyyy"/>
    <numFmt numFmtId="166" formatCode="General"/>
    <numFmt numFmtId="167" formatCode="0"/>
    <numFmt numFmtId="168" formatCode="h:mm\ AM/PM"/>
    <numFmt numFmtId="169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8"/>
      <color rgb="FF5555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7"/>
        <bgColor rgb="FFF2F2F2"/>
      </patternFill>
    </fill>
    <fill>
      <patternFill patternType="solid">
        <fgColor rgb="FFE8EEF6"/>
        <bgColor rgb="FFF2F2F2"/>
      </patternFill>
    </fill>
    <fill>
      <patternFill patternType="solid">
        <fgColor rgb="FFF2F2F2"/>
        <bgColor rgb="FFE8EE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6C7"/>
      <rgbColor rgb="FFE8EE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"/>
    <col collapsed="false" customWidth="true" hidden="false" outlineLevel="0" max="16" min="3" style="0" width="9.51"/>
    <col collapsed="false" customWidth="true" hidden="false" outlineLevel="0" max="17" min="17" style="0" width="11"/>
  </cols>
  <sheetData>
    <row r="1" customFormat="false" ht="70.1" hidden="false" customHeight="false" outlineLevel="0" collapsed="false">
      <c r="A1" s="1" t="s">
        <v>0</v>
      </c>
    </row>
    <row r="3" customFormat="false" ht="15" hidden="false" customHeight="true" outlineLevel="0" collapsed="false">
      <c r="A3" s="2" t="s">
        <v>1</v>
      </c>
      <c r="B3" s="3" t="n">
        <f aca="false">FALSE()</f>
        <v>0</v>
      </c>
      <c r="C3" s="3"/>
      <c r="D3" s="3"/>
      <c r="F3" s="4" t="s">
        <v>2</v>
      </c>
      <c r="G3" s="4"/>
      <c r="H3" s="5" t="b">
        <f aca="false">FALSE()</f>
        <v>0</v>
      </c>
      <c r="I3" s="5"/>
      <c r="J3" s="5"/>
      <c r="K3" s="5"/>
    </row>
    <row r="5" customFormat="false" ht="15" hidden="false" customHeight="true" outlineLevel="0" collapsed="false">
      <c r="A5" s="6" t="s">
        <v>3</v>
      </c>
      <c r="B5" s="6" t="s">
        <v>4</v>
      </c>
      <c r="C5" s="6" t="str">
        <f aca="false">IF($B$3="","Sunday",TEXT($B$3+0,"ddd m/d"))</f>
        <v>Sat 12/30</v>
      </c>
      <c r="D5" s="6"/>
      <c r="E5" s="6" t="str">
        <f aca="false">IF($B$3="","Monday",TEXT($B$3+1,"ddd m/d"))</f>
        <v>Sun 12/31</v>
      </c>
      <c r="F5" s="6"/>
      <c r="G5" s="6" t="str">
        <f aca="false">IF($B$3="","Tuesday",TEXT($B$3+2,"ddd m/d"))</f>
        <v>Mon 1/1</v>
      </c>
      <c r="H5" s="6"/>
      <c r="I5" s="6" t="str">
        <f aca="false">IF($B$3="","Wednesday",TEXT($B$3+3,"ddd m/d"))</f>
        <v>Tue 1/2</v>
      </c>
      <c r="J5" s="6"/>
      <c r="K5" s="6" t="str">
        <f aca="false">IF($B$3="","Thursday",TEXT($B$3+4,"ddd m/d"))</f>
        <v>Wed 1/3</v>
      </c>
      <c r="L5" s="6"/>
      <c r="M5" s="6" t="str">
        <f aca="false">IF($B$3="","Friday",TEXT($B$3+5,"ddd m/d"))</f>
        <v>Thu 1/4</v>
      </c>
      <c r="N5" s="6"/>
      <c r="O5" s="6" t="str">
        <f aca="false">IF($B$3="","Saturday",TEXT($B$3+6,"ddd m/d"))</f>
        <v>Fri 1/5</v>
      </c>
      <c r="P5" s="6"/>
      <c r="Q5" s="6" t="s">
        <v>5</v>
      </c>
    </row>
    <row r="6" customFormat="false" ht="15" hidden="false" customHeight="false" outlineLevel="0" collapsed="false">
      <c r="A6" s="6"/>
      <c r="B6" s="6"/>
      <c r="C6" s="6" t="s">
        <v>6</v>
      </c>
      <c r="D6" s="6" t="s">
        <v>7</v>
      </c>
      <c r="E6" s="6" t="s">
        <v>6</v>
      </c>
      <c r="F6" s="6" t="s">
        <v>7</v>
      </c>
      <c r="G6" s="6" t="s">
        <v>6</v>
      </c>
      <c r="H6" s="6" t="s">
        <v>7</v>
      </c>
      <c r="I6" s="6" t="s">
        <v>6</v>
      </c>
      <c r="J6" s="6" t="s">
        <v>7</v>
      </c>
      <c r="K6" s="6" t="s">
        <v>6</v>
      </c>
      <c r="L6" s="6" t="s">
        <v>7</v>
      </c>
      <c r="M6" s="6" t="s">
        <v>6</v>
      </c>
      <c r="N6" s="6" t="s">
        <v>7</v>
      </c>
      <c r="O6" s="6" t="s">
        <v>6</v>
      </c>
      <c r="P6" s="6" t="s">
        <v>7</v>
      </c>
      <c r="Q6" s="6"/>
    </row>
    <row r="7" customFormat="false" ht="15" hidden="false" customHeight="false" outlineLevel="0" collapsed="false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 t="n">
        <f aca="false">IF(OR(C7="",D7=""),0,MOD(D7-C7,1)*24-$B7/60)+IF(OR(E7="",F7=""),0,MOD(F7-E7,1)*24-$B7/60)+IF(OR(G7="",H7=""),0,MOD(H7-G7,1)*24-$B7/60)+IF(OR(I7="",J7=""),0,MOD(J7-I7,1)*24-$B7/60)+IF(OR(K7="",L7=""),0,MOD(L7-K7,1)*24-$B7/60)+IF(OR(M7="",N7=""),0,MOD(N7-M7,1)*24-$B7/60)+IF(OR(O7="",P7=""),0,MOD(P7-O7,1)*24-$B7/60)</f>
        <v>0</v>
      </c>
    </row>
    <row r="8" customFormat="false" ht="15" hidden="false" customHeight="false" outlineLevel="0" collapsed="false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 t="n">
        <f aca="false">IF(OR(C8="",D8=""),0,MOD(D8-C8,1)*24-$B8/60)+IF(OR(E8="",F8=""),0,MOD(F8-E8,1)*24-$B8/60)+IF(OR(G8="",H8=""),0,MOD(H8-G8,1)*24-$B8/60)+IF(OR(I8="",J8=""),0,MOD(J8-I8,1)*24-$B8/60)+IF(OR(K8="",L8=""),0,MOD(L8-K8,1)*24-$B8/60)+IF(OR(M8="",N8=""),0,MOD(N8-M8,1)*24-$B8/60)+IF(OR(O8="",P8=""),0,MOD(P8-O8,1)*24-$B8/60)</f>
        <v>0</v>
      </c>
    </row>
    <row r="9" customFormat="false" ht="15" hidden="false" customHeight="false" outlineLevel="0" collapsed="false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 t="n">
        <f aca="false">IF(OR(C9="",D9=""),0,MOD(D9-C9,1)*24-$B9/60)+IF(OR(E9="",F9=""),0,MOD(F9-E9,1)*24-$B9/60)+IF(OR(G9="",H9=""),0,MOD(H9-G9,1)*24-$B9/60)+IF(OR(I9="",J9=""),0,MOD(J9-I9,1)*24-$B9/60)+IF(OR(K9="",L9=""),0,MOD(L9-K9,1)*24-$B9/60)+IF(OR(M9="",N9=""),0,MOD(N9-M9,1)*24-$B9/60)+IF(OR(O9="",P9=""),0,MOD(P9-O9,1)*24-$B9/60)</f>
        <v>0</v>
      </c>
    </row>
    <row r="10" customFormat="false" ht="15" hidden="false" customHeight="false" outlineLevel="0" collapsed="false">
      <c r="A10" s="7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 t="n">
        <f aca="false">IF(OR(C10="",D10=""),0,MOD(D10-C10,1)*24-$B10/60)+IF(OR(E10="",F10=""),0,MOD(F10-E10,1)*24-$B10/60)+IF(OR(G10="",H10=""),0,MOD(H10-G10,1)*24-$B10/60)+IF(OR(I10="",J10=""),0,MOD(J10-I10,1)*24-$B10/60)+IF(OR(K10="",L10=""),0,MOD(L10-K10,1)*24-$B10/60)+IF(OR(M10="",N10=""),0,MOD(N10-M10,1)*24-$B10/60)+IF(OR(O10="",P10=""),0,MOD(P10-O10,1)*24-$B10/60)</f>
        <v>0</v>
      </c>
    </row>
    <row r="11" customFormat="false" ht="15" hidden="false" customHeight="false" outlineLevel="0" collapsed="false">
      <c r="A11" s="7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 t="n">
        <f aca="false">IF(OR(C11="",D11=""),0,MOD(D11-C11,1)*24-$B11/60)+IF(OR(E11="",F11=""),0,MOD(F11-E11,1)*24-$B11/60)+IF(OR(G11="",H11=""),0,MOD(H11-G11,1)*24-$B11/60)+IF(OR(I11="",J11=""),0,MOD(J11-I11,1)*24-$B11/60)+IF(OR(K11="",L11=""),0,MOD(L11-K11,1)*24-$B11/60)+IF(OR(M11="",N11=""),0,MOD(N11-M11,1)*24-$B11/60)+IF(OR(O11="",P11=""),0,MOD(P11-O11,1)*24-$B11/60)</f>
        <v>0</v>
      </c>
    </row>
    <row r="12" customFormat="false" ht="15" hidden="false" customHeight="false" outlineLevel="0" collapsed="false">
      <c r="A12" s="7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 t="n">
        <f aca="false">IF(OR(C12="",D12=""),0,MOD(D12-C12,1)*24-$B12/60)+IF(OR(E12="",F12=""),0,MOD(F12-E12,1)*24-$B12/60)+IF(OR(G12="",H12=""),0,MOD(H12-G12,1)*24-$B12/60)+IF(OR(I12="",J12=""),0,MOD(J12-I12,1)*24-$B12/60)+IF(OR(K12="",L12=""),0,MOD(L12-K12,1)*24-$B12/60)+IF(OR(M12="",N12=""),0,MOD(N12-M12,1)*24-$B12/60)+IF(OR(O12="",P12=""),0,MOD(P12-O12,1)*24-$B12/60)</f>
        <v>0</v>
      </c>
    </row>
    <row r="13" customFormat="false" ht="15" hidden="false" customHeight="false" outlineLevel="0" collapsed="false">
      <c r="A13" s="7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 t="n">
        <f aca="false">IF(OR(C13="",D13=""),0,MOD(D13-C13,1)*24-$B13/60)+IF(OR(E13="",F13=""),0,MOD(F13-E13,1)*24-$B13/60)+IF(OR(G13="",H13=""),0,MOD(H13-G13,1)*24-$B13/60)+IF(OR(I13="",J13=""),0,MOD(J13-I13,1)*24-$B13/60)+IF(OR(K13="",L13=""),0,MOD(L13-K13,1)*24-$B13/60)+IF(OR(M13="",N13=""),0,MOD(N13-M13,1)*24-$B13/60)+IF(OR(O13="",P13=""),0,MOD(P13-O13,1)*24-$B13/60)</f>
        <v>0</v>
      </c>
    </row>
    <row r="14" customFormat="false" ht="15" hidden="false" customHeight="false" outlineLevel="0" collapsed="false">
      <c r="A14" s="7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 t="n">
        <f aca="false">IF(OR(C14="",D14=""),0,MOD(D14-C14,1)*24-$B14/60)+IF(OR(E14="",F14=""),0,MOD(F14-E14,1)*24-$B14/60)+IF(OR(G14="",H14=""),0,MOD(H14-G14,1)*24-$B14/60)+IF(OR(I14="",J14=""),0,MOD(J14-I14,1)*24-$B14/60)+IF(OR(K14="",L14=""),0,MOD(L14-K14,1)*24-$B14/60)+IF(OR(M14="",N14=""),0,MOD(N14-M14,1)*24-$B14/60)+IF(OR(O14="",P14=""),0,MOD(P14-O14,1)*24-$B14/60)</f>
        <v>0</v>
      </c>
    </row>
    <row r="15" customFormat="false" ht="15" hidden="false" customHeight="false" outlineLevel="0" collapsed="false">
      <c r="A15" s="7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 t="n">
        <f aca="false">IF(OR(C15="",D15=""),0,MOD(D15-C15,1)*24-$B15/60)+IF(OR(E15="",F15=""),0,MOD(F15-E15,1)*24-$B15/60)+IF(OR(G15="",H15=""),0,MOD(H15-G15,1)*24-$B15/60)+IF(OR(I15="",J15=""),0,MOD(J15-I15,1)*24-$B15/60)+IF(OR(K15="",L15=""),0,MOD(L15-K15,1)*24-$B15/60)+IF(OR(M15="",N15=""),0,MOD(N15-M15,1)*24-$B15/60)+IF(OR(O15="",P15=""),0,MOD(P15-O15,1)*24-$B15/60)</f>
        <v>0</v>
      </c>
    </row>
    <row r="16" customFormat="false" ht="15" hidden="false" customHeight="false" outlineLevel="0" collapsed="false">
      <c r="A16" s="7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 t="n">
        <f aca="false">IF(OR(C16="",D16=""),0,MOD(D16-C16,1)*24-$B16/60)+IF(OR(E16="",F16=""),0,MOD(F16-E16,1)*24-$B16/60)+IF(OR(G16="",H16=""),0,MOD(H16-G16,1)*24-$B16/60)+IF(OR(I16="",J16=""),0,MOD(J16-I16,1)*24-$B16/60)+IF(OR(K16="",L16=""),0,MOD(L16-K16,1)*24-$B16/60)+IF(OR(M16="",N16=""),0,MOD(N16-M16,1)*24-$B16/60)+IF(OR(O16="",P16=""),0,MOD(P16-O16,1)*24-$B16/60)</f>
        <v>0</v>
      </c>
    </row>
    <row r="17" customFormat="false" ht="15" hidden="false" customHeight="false" outlineLevel="0" collapsed="false">
      <c r="A17" s="7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 t="n">
        <f aca="false">IF(OR(C17="",D17=""),0,MOD(D17-C17,1)*24-$B17/60)+IF(OR(E17="",F17=""),0,MOD(F17-E17,1)*24-$B17/60)+IF(OR(G17="",H17=""),0,MOD(H17-G17,1)*24-$B17/60)+IF(OR(I17="",J17=""),0,MOD(J17-I17,1)*24-$B17/60)+IF(OR(K17="",L17=""),0,MOD(L17-K17,1)*24-$B17/60)+IF(OR(M17="",N17=""),0,MOD(N17-M17,1)*24-$B17/60)+IF(OR(O17="",P17=""),0,MOD(P17-O17,1)*24-$B17/60)</f>
        <v>0</v>
      </c>
    </row>
    <row r="18" customFormat="false" ht="15" hidden="false" customHeight="false" outlineLevel="0" collapsed="false">
      <c r="A18" s="7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 t="n">
        <f aca="false">IF(OR(C18="",D18=""),0,MOD(D18-C18,1)*24-$B18/60)+IF(OR(E18="",F18=""),0,MOD(F18-E18,1)*24-$B18/60)+IF(OR(G18="",H18=""),0,MOD(H18-G18,1)*24-$B18/60)+IF(OR(I18="",J18=""),0,MOD(J18-I18,1)*24-$B18/60)+IF(OR(K18="",L18=""),0,MOD(L18-K18,1)*24-$B18/60)+IF(OR(M18="",N18=""),0,MOD(N18-M18,1)*24-$B18/60)+IF(OR(O18="",P18=""),0,MOD(P18-O18,1)*24-$B18/60)</f>
        <v>0</v>
      </c>
    </row>
    <row r="19" customFormat="false" ht="15" hidden="false" customHeight="false" outlineLevel="0" collapsed="false">
      <c r="A19" s="11" t="s">
        <v>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3" t="n">
        <f aca="false">SUM(Q7:Q18)</f>
        <v>0</v>
      </c>
    </row>
    <row r="21" customFormat="false" ht="15" hidden="false" customHeight="false" outlineLevel="0" collapsed="false">
      <c r="A21" s="14" t="s">
        <v>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</sheetData>
  <mergeCells count="14">
    <mergeCell ref="B3:D3"/>
    <mergeCell ref="F3:G3"/>
    <mergeCell ref="H3:K3"/>
    <mergeCell ref="A5:A6"/>
    <mergeCell ref="B5:B6"/>
    <mergeCell ref="C5:D5"/>
    <mergeCell ref="E5:F5"/>
    <mergeCell ref="G5:H5"/>
    <mergeCell ref="I5:J5"/>
    <mergeCell ref="K5:L5"/>
    <mergeCell ref="M5:N5"/>
    <mergeCell ref="O5:P5"/>
    <mergeCell ref="Q5:Q6"/>
    <mergeCell ref="A21:Q21"/>
  </mergeCells>
  <dataValidations count="1">
    <dataValidation allowBlank="true" error="Enter a time such as 8:30 AM or 17:30." errorStyle="stop" errorTitle="Time" operator="between" showDropDown="false" showErrorMessage="false" showInputMessage="false" sqref="C7:P18" type="time">
      <formula1>0</formula1>
      <formula2>0.999988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"/>
    <col collapsed="false" customWidth="true" hidden="false" outlineLevel="0" max="16" min="3" style="0" width="9.51"/>
    <col collapsed="false" customWidth="true" hidden="false" outlineLevel="0" max="17" min="17" style="0" width="11"/>
  </cols>
  <sheetData>
    <row r="1" customFormat="false" ht="70.1" hidden="false" customHeight="false" outlineLevel="0" collapsed="false">
      <c r="A1" s="1" t="s">
        <v>0</v>
      </c>
    </row>
    <row r="3" customFormat="false" ht="15" hidden="false" customHeight="true" outlineLevel="0" collapsed="false">
      <c r="A3" s="2" t="s">
        <v>1</v>
      </c>
      <c r="B3" s="3" t="n">
        <v>46292</v>
      </c>
      <c r="C3" s="3"/>
      <c r="D3" s="3"/>
      <c r="F3" s="4" t="s">
        <v>2</v>
      </c>
      <c r="G3" s="4"/>
      <c r="H3" s="7" t="s">
        <v>10</v>
      </c>
      <c r="I3" s="7"/>
      <c r="J3" s="7"/>
      <c r="K3" s="7"/>
    </row>
    <row r="5" customFormat="false" ht="15" hidden="false" customHeight="true" outlineLevel="0" collapsed="false">
      <c r="A5" s="6" t="s">
        <v>3</v>
      </c>
      <c r="B5" s="6" t="s">
        <v>4</v>
      </c>
      <c r="C5" s="6" t="str">
        <f aca="false">IF($B$3="","Sunday",TEXT($B$3+0,"ddd m/d"))</f>
        <v>Sun 9/27</v>
      </c>
      <c r="D5" s="6"/>
      <c r="E5" s="6" t="str">
        <f aca="false">IF($B$3="","Monday",TEXT($B$3+1,"ddd m/d"))</f>
        <v>Mon 9/28</v>
      </c>
      <c r="F5" s="6"/>
      <c r="G5" s="6" t="str">
        <f aca="false">IF($B$3="","Tuesday",TEXT($B$3+2,"ddd m/d"))</f>
        <v>Tue 9/29</v>
      </c>
      <c r="H5" s="6"/>
      <c r="I5" s="6" t="str">
        <f aca="false">IF($B$3="","Wednesday",TEXT($B$3+3,"ddd m/d"))</f>
        <v>Wed 9/30</v>
      </c>
      <c r="J5" s="6"/>
      <c r="K5" s="6" t="str">
        <f aca="false">IF($B$3="","Thursday",TEXT($B$3+4,"ddd m/d"))</f>
        <v>Thu 10/1</v>
      </c>
      <c r="L5" s="6"/>
      <c r="M5" s="6" t="str">
        <f aca="false">IF($B$3="","Friday",TEXT($B$3+5,"ddd m/d"))</f>
        <v>Fri 10/2</v>
      </c>
      <c r="N5" s="6"/>
      <c r="O5" s="6" t="str">
        <f aca="false">IF($B$3="","Saturday",TEXT($B$3+6,"ddd m/d"))</f>
        <v>Sat 10/3</v>
      </c>
      <c r="P5" s="6"/>
      <c r="Q5" s="6" t="s">
        <v>5</v>
      </c>
    </row>
    <row r="6" customFormat="false" ht="15" hidden="false" customHeight="false" outlineLevel="0" collapsed="false">
      <c r="A6" s="6"/>
      <c r="B6" s="6"/>
      <c r="C6" s="6" t="s">
        <v>6</v>
      </c>
      <c r="D6" s="6" t="s">
        <v>7</v>
      </c>
      <c r="E6" s="6" t="s">
        <v>6</v>
      </c>
      <c r="F6" s="6" t="s">
        <v>7</v>
      </c>
      <c r="G6" s="6" t="s">
        <v>6</v>
      </c>
      <c r="H6" s="6" t="s">
        <v>7</v>
      </c>
      <c r="I6" s="6" t="s">
        <v>6</v>
      </c>
      <c r="J6" s="6" t="s">
        <v>7</v>
      </c>
      <c r="K6" s="6" t="s">
        <v>6</v>
      </c>
      <c r="L6" s="6" t="s">
        <v>7</v>
      </c>
      <c r="M6" s="6" t="s">
        <v>6</v>
      </c>
      <c r="N6" s="6" t="s">
        <v>7</v>
      </c>
      <c r="O6" s="6" t="s">
        <v>6</v>
      </c>
      <c r="P6" s="6" t="s">
        <v>7</v>
      </c>
      <c r="Q6" s="6"/>
    </row>
    <row r="7" customFormat="false" ht="15" hidden="false" customHeight="false" outlineLevel="0" collapsed="false">
      <c r="A7" s="7" t="s">
        <v>11</v>
      </c>
      <c r="B7" s="8" t="n">
        <v>30</v>
      </c>
      <c r="C7" s="9"/>
      <c r="D7" s="9"/>
      <c r="E7" s="9" t="n">
        <v>0.375</v>
      </c>
      <c r="F7" s="9" t="n">
        <v>0.729166666666667</v>
      </c>
      <c r="G7" s="9" t="n">
        <v>0.375</v>
      </c>
      <c r="H7" s="9" t="n">
        <v>0.729166666666667</v>
      </c>
      <c r="I7" s="9" t="n">
        <v>0.375</v>
      </c>
      <c r="J7" s="9" t="n">
        <v>0.729166666666667</v>
      </c>
      <c r="K7" s="9" t="n">
        <v>0.375</v>
      </c>
      <c r="L7" s="9" t="n">
        <v>0.729166666666667</v>
      </c>
      <c r="M7" s="9" t="n">
        <v>0.375</v>
      </c>
      <c r="N7" s="9" t="n">
        <v>0.729166666666667</v>
      </c>
      <c r="O7" s="9"/>
      <c r="P7" s="9"/>
      <c r="Q7" s="10" t="n">
        <f aca="false">IF(OR(C7="",D7=""),0,MOD(D7-C7,1)*24-$B7/60)+IF(OR(E7="",F7=""),0,MOD(F7-E7,1)*24-$B7/60)+IF(OR(G7="",H7=""),0,MOD(H7-G7,1)*24-$B7/60)+IF(OR(I7="",J7=""),0,MOD(J7-I7,1)*24-$B7/60)+IF(OR(K7="",L7=""),0,MOD(L7-K7,1)*24-$B7/60)+IF(OR(M7="",N7=""),0,MOD(N7-M7,1)*24-$B7/60)+IF(OR(O7="",P7=""),0,MOD(P7-O7,1)*24-$B7/60)</f>
        <v>40</v>
      </c>
    </row>
    <row r="8" customFormat="false" ht="15" hidden="false" customHeight="false" outlineLevel="0" collapsed="false">
      <c r="A8" s="7" t="s">
        <v>12</v>
      </c>
      <c r="B8" s="8" t="n">
        <v>30</v>
      </c>
      <c r="C8" s="9" t="n">
        <v>0.5</v>
      </c>
      <c r="D8" s="9" t="n">
        <v>0.854166666666667</v>
      </c>
      <c r="E8" s="9"/>
      <c r="F8" s="9"/>
      <c r="G8" s="9"/>
      <c r="H8" s="9"/>
      <c r="I8" s="9" t="n">
        <v>0.5</v>
      </c>
      <c r="J8" s="9" t="n">
        <v>0.854166666666667</v>
      </c>
      <c r="K8" s="9" t="n">
        <v>0.5</v>
      </c>
      <c r="L8" s="9" t="n">
        <v>0.854166666666667</v>
      </c>
      <c r="M8" s="9" t="n">
        <v>0.5</v>
      </c>
      <c r="N8" s="9" t="n">
        <v>0.854166666666667</v>
      </c>
      <c r="O8" s="9" t="n">
        <v>0.5</v>
      </c>
      <c r="P8" s="9" t="n">
        <v>0.854166666666667</v>
      </c>
      <c r="Q8" s="10" t="n">
        <f aca="false">IF(OR(C8="",D8=""),0,MOD(D8-C8,1)*24-$B8/60)+IF(OR(E8="",F8=""),0,MOD(F8-E8,1)*24-$B8/60)+IF(OR(G8="",H8=""),0,MOD(H8-G8,1)*24-$B8/60)+IF(OR(I8="",J8=""),0,MOD(J8-I8,1)*24-$B8/60)+IF(OR(K8="",L8=""),0,MOD(L8-K8,1)*24-$B8/60)+IF(OR(M8="",N8=""),0,MOD(N8-M8,1)*24-$B8/60)+IF(OR(O8="",P8=""),0,MOD(P8-O8,1)*24-$B8/60)</f>
        <v>40</v>
      </c>
    </row>
    <row r="9" customFormat="false" ht="15" hidden="false" customHeight="false" outlineLevel="0" collapsed="false">
      <c r="A9" s="7" t="s">
        <v>13</v>
      </c>
      <c r="B9" s="8" t="n">
        <v>30</v>
      </c>
      <c r="C9" s="9"/>
      <c r="D9" s="9"/>
      <c r="E9" s="9"/>
      <c r="F9" s="9"/>
      <c r="G9" s="9"/>
      <c r="H9" s="9"/>
      <c r="I9" s="9"/>
      <c r="J9" s="9"/>
      <c r="K9" s="9"/>
      <c r="L9" s="9"/>
      <c r="M9" s="9" t="n">
        <v>0.916666666666667</v>
      </c>
      <c r="N9" s="9" t="n">
        <v>0.270833333333333</v>
      </c>
      <c r="O9" s="9" t="n">
        <v>0.916666666666667</v>
      </c>
      <c r="P9" s="9" t="n">
        <v>0.270833333333333</v>
      </c>
      <c r="Q9" s="10" t="n">
        <f aca="false">IF(OR(C9="",D9=""),0,MOD(D9-C9,1)*24-$B9/60)+IF(OR(E9="",F9=""),0,MOD(F9-E9,1)*24-$B9/60)+IF(OR(G9="",H9=""),0,MOD(H9-G9,1)*24-$B9/60)+IF(OR(I9="",J9=""),0,MOD(J9-I9,1)*24-$B9/60)+IF(OR(K9="",L9=""),0,MOD(L9-K9,1)*24-$B9/60)+IF(OR(M9="",N9=""),0,MOD(N9-M9,1)*24-$B9/60)+IF(OR(O9="",P9=""),0,MOD(P9-O9,1)*24-$B9/60)</f>
        <v>16</v>
      </c>
    </row>
    <row r="10" customFormat="false" ht="15" hidden="false" customHeight="false" outlineLevel="0" collapsed="false">
      <c r="A10" s="7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 t="n">
        <f aca="false">IF(OR(C10="",D10=""),0,MOD(D10-C10,1)*24-$B10/60)+IF(OR(E10="",F10=""),0,MOD(F10-E10,1)*24-$B10/60)+IF(OR(G10="",H10=""),0,MOD(H10-G10,1)*24-$B10/60)+IF(OR(I10="",J10=""),0,MOD(J10-I10,1)*24-$B10/60)+IF(OR(K10="",L10=""),0,MOD(L10-K10,1)*24-$B10/60)+IF(OR(M10="",N10=""),0,MOD(N10-M10,1)*24-$B10/60)+IF(OR(O10="",P10=""),0,MOD(P10-O10,1)*24-$B10/60)</f>
        <v>0</v>
      </c>
    </row>
    <row r="11" customFormat="false" ht="15" hidden="false" customHeight="false" outlineLevel="0" collapsed="false">
      <c r="A11" s="7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 t="n">
        <f aca="false">IF(OR(C11="",D11=""),0,MOD(D11-C11,1)*24-$B11/60)+IF(OR(E11="",F11=""),0,MOD(F11-E11,1)*24-$B11/60)+IF(OR(G11="",H11=""),0,MOD(H11-G11,1)*24-$B11/60)+IF(OR(I11="",J11=""),0,MOD(J11-I11,1)*24-$B11/60)+IF(OR(K11="",L11=""),0,MOD(L11-K11,1)*24-$B11/60)+IF(OR(M11="",N11=""),0,MOD(N11-M11,1)*24-$B11/60)+IF(OR(O11="",P11=""),0,MOD(P11-O11,1)*24-$B11/60)</f>
        <v>0</v>
      </c>
    </row>
    <row r="12" customFormat="false" ht="15" hidden="false" customHeight="false" outlineLevel="0" collapsed="false">
      <c r="A12" s="7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 t="n">
        <f aca="false">IF(OR(C12="",D12=""),0,MOD(D12-C12,1)*24-$B12/60)+IF(OR(E12="",F12=""),0,MOD(F12-E12,1)*24-$B12/60)+IF(OR(G12="",H12=""),0,MOD(H12-G12,1)*24-$B12/60)+IF(OR(I12="",J12=""),0,MOD(J12-I12,1)*24-$B12/60)+IF(OR(K12="",L12=""),0,MOD(L12-K12,1)*24-$B12/60)+IF(OR(M12="",N12=""),0,MOD(N12-M12,1)*24-$B12/60)+IF(OR(O12="",P12=""),0,MOD(P12-O12,1)*24-$B12/60)</f>
        <v>0</v>
      </c>
    </row>
    <row r="13" customFormat="false" ht="15" hidden="false" customHeight="false" outlineLevel="0" collapsed="false">
      <c r="A13" s="7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 t="n">
        <f aca="false">IF(OR(C13="",D13=""),0,MOD(D13-C13,1)*24-$B13/60)+IF(OR(E13="",F13=""),0,MOD(F13-E13,1)*24-$B13/60)+IF(OR(G13="",H13=""),0,MOD(H13-G13,1)*24-$B13/60)+IF(OR(I13="",J13=""),0,MOD(J13-I13,1)*24-$B13/60)+IF(OR(K13="",L13=""),0,MOD(L13-K13,1)*24-$B13/60)+IF(OR(M13="",N13=""),0,MOD(N13-M13,1)*24-$B13/60)+IF(OR(O13="",P13=""),0,MOD(P13-O13,1)*24-$B13/60)</f>
        <v>0</v>
      </c>
    </row>
    <row r="14" customFormat="false" ht="15" hidden="false" customHeight="false" outlineLevel="0" collapsed="false">
      <c r="A14" s="7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 t="n">
        <f aca="false">IF(OR(C14="",D14=""),0,MOD(D14-C14,1)*24-$B14/60)+IF(OR(E14="",F14=""),0,MOD(F14-E14,1)*24-$B14/60)+IF(OR(G14="",H14=""),0,MOD(H14-G14,1)*24-$B14/60)+IF(OR(I14="",J14=""),0,MOD(J14-I14,1)*24-$B14/60)+IF(OR(K14="",L14=""),0,MOD(L14-K14,1)*24-$B14/60)+IF(OR(M14="",N14=""),0,MOD(N14-M14,1)*24-$B14/60)+IF(OR(O14="",P14=""),0,MOD(P14-O14,1)*24-$B14/60)</f>
        <v>0</v>
      </c>
    </row>
    <row r="15" customFormat="false" ht="15" hidden="false" customHeight="false" outlineLevel="0" collapsed="false">
      <c r="A15" s="7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 t="n">
        <f aca="false">IF(OR(C15="",D15=""),0,MOD(D15-C15,1)*24-$B15/60)+IF(OR(E15="",F15=""),0,MOD(F15-E15,1)*24-$B15/60)+IF(OR(G15="",H15=""),0,MOD(H15-G15,1)*24-$B15/60)+IF(OR(I15="",J15=""),0,MOD(J15-I15,1)*24-$B15/60)+IF(OR(K15="",L15=""),0,MOD(L15-K15,1)*24-$B15/60)+IF(OR(M15="",N15=""),0,MOD(N15-M15,1)*24-$B15/60)+IF(OR(O15="",P15=""),0,MOD(P15-O15,1)*24-$B15/60)</f>
        <v>0</v>
      </c>
    </row>
    <row r="16" customFormat="false" ht="15" hidden="false" customHeight="false" outlineLevel="0" collapsed="false">
      <c r="A16" s="7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 t="n">
        <f aca="false">IF(OR(C16="",D16=""),0,MOD(D16-C16,1)*24-$B16/60)+IF(OR(E16="",F16=""),0,MOD(F16-E16,1)*24-$B16/60)+IF(OR(G16="",H16=""),0,MOD(H16-G16,1)*24-$B16/60)+IF(OR(I16="",J16=""),0,MOD(J16-I16,1)*24-$B16/60)+IF(OR(K16="",L16=""),0,MOD(L16-K16,1)*24-$B16/60)+IF(OR(M16="",N16=""),0,MOD(N16-M16,1)*24-$B16/60)+IF(OR(O16="",P16=""),0,MOD(P16-O16,1)*24-$B16/60)</f>
        <v>0</v>
      </c>
    </row>
    <row r="17" customFormat="false" ht="15" hidden="false" customHeight="false" outlineLevel="0" collapsed="false">
      <c r="A17" s="7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 t="n">
        <f aca="false">IF(OR(C17="",D17=""),0,MOD(D17-C17,1)*24-$B17/60)+IF(OR(E17="",F17=""),0,MOD(F17-E17,1)*24-$B17/60)+IF(OR(G17="",H17=""),0,MOD(H17-G17,1)*24-$B17/60)+IF(OR(I17="",J17=""),0,MOD(J17-I17,1)*24-$B17/60)+IF(OR(K17="",L17=""),0,MOD(L17-K17,1)*24-$B17/60)+IF(OR(M17="",N17=""),0,MOD(N17-M17,1)*24-$B17/60)+IF(OR(O17="",P17=""),0,MOD(P17-O17,1)*24-$B17/60)</f>
        <v>0</v>
      </c>
    </row>
    <row r="18" customFormat="false" ht="15" hidden="false" customHeight="false" outlineLevel="0" collapsed="false">
      <c r="A18" s="7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 t="n">
        <f aca="false">IF(OR(C18="",D18=""),0,MOD(D18-C18,1)*24-$B18/60)+IF(OR(E18="",F18=""),0,MOD(F18-E18,1)*24-$B18/60)+IF(OR(G18="",H18=""),0,MOD(H18-G18,1)*24-$B18/60)+IF(OR(I18="",J18=""),0,MOD(J18-I18,1)*24-$B18/60)+IF(OR(K18="",L18=""),0,MOD(L18-K18,1)*24-$B18/60)+IF(OR(M18="",N18=""),0,MOD(N18-M18,1)*24-$B18/60)+IF(OR(O18="",P18=""),0,MOD(P18-O18,1)*24-$B18/60)</f>
        <v>0</v>
      </c>
    </row>
    <row r="19" customFormat="false" ht="15" hidden="false" customHeight="false" outlineLevel="0" collapsed="false">
      <c r="A19" s="11" t="s">
        <v>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3" t="n">
        <f aca="false">SUM(Q7:Q18)</f>
        <v>96</v>
      </c>
    </row>
    <row r="21" customFormat="false" ht="15" hidden="false" customHeight="false" outlineLevel="0" collapsed="false">
      <c r="A21" s="14" t="s">
        <v>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</sheetData>
  <mergeCells count="14">
    <mergeCell ref="B3:D3"/>
    <mergeCell ref="F3:G3"/>
    <mergeCell ref="H3:K3"/>
    <mergeCell ref="A5:A6"/>
    <mergeCell ref="B5:B6"/>
    <mergeCell ref="C5:D5"/>
    <mergeCell ref="E5:F5"/>
    <mergeCell ref="G5:H5"/>
    <mergeCell ref="I5:J5"/>
    <mergeCell ref="K5:L5"/>
    <mergeCell ref="M5:N5"/>
    <mergeCell ref="O5:P5"/>
    <mergeCell ref="Q5:Q6"/>
    <mergeCell ref="A21:Q21"/>
  </mergeCells>
  <dataValidations count="1">
    <dataValidation allowBlank="true" error="Enter a time such as 8:30 AM or 17:30." errorStyle="stop" errorTitle="Time" operator="between" showDropDown="false" showErrorMessage="false" showInputMessage="false" sqref="C7:P18" type="time">
      <formula1>0</formula1>
      <formula2>0.999988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14</v>
      </c>
    </row>
    <row r="3" customFormat="false" ht="15" hidden="false" customHeight="false" outlineLevel="0" collapsed="false">
      <c r="A3" s="15" t="s">
        <v>15</v>
      </c>
    </row>
    <row r="4" customFormat="false" ht="23.85" hidden="false" customHeight="false" outlineLevel="0" collapsed="false">
      <c r="A4" s="15" t="s">
        <v>16</v>
      </c>
    </row>
    <row r="5" customFormat="false" ht="23.85" hidden="false" customHeight="false" outlineLevel="0" collapsed="false">
      <c r="A5" s="15" t="s">
        <v>17</v>
      </c>
    </row>
    <row r="6" customFormat="false" ht="15" hidden="false" customHeight="false" outlineLevel="0" collapsed="false">
      <c r="A6" s="15" t="s">
        <v>18</v>
      </c>
    </row>
    <row r="8" customFormat="false" ht="15" hidden="false" customHeight="false" outlineLevel="0" collapsed="false">
      <c r="A8" s="16" t="s">
        <v>19</v>
      </c>
    </row>
    <row r="9" customFormat="false" ht="15" hidden="false" customHeight="false" outlineLevel="0" collapsed="false">
      <c r="A9" s="17" t="s">
        <v>20</v>
      </c>
    </row>
    <row r="11" customFormat="false" ht="15" hidden="false" customHeight="false" outlineLevel="0" collapsed="false">
      <c r="A11" s="18" t="s">
        <v>21</v>
      </c>
    </row>
    <row r="12" customFormat="false" ht="15" hidden="false" customHeight="false" outlineLevel="0" collapsed="false">
      <c r="A12" s="18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2026-09-28T13:02:30Z</dcterms:created>
  <dc:creator>openpyxl</dc:creator>
  <dc:description/>
  <dc:language>en-US</dc:language>
  <cp:lastModifiedBy/>
  <dcterms:modified xsi:type="dcterms:W3CDTF">2026-09-28T13:02:30Z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