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TO Tracker" sheetId="1" state="visible" r:id="rId3"/>
    <sheet name="Example" sheetId="2" state="visible" r:id="rId4"/>
    <sheet name="How to use" sheetId="3" state="visible" r:id="rId5"/>
  </sheets>
  <definedNames>
    <definedName function="false" hidden="false" localSheetId="1" name="_xlnm.Print_Titles" vbProcedure="false">Example!$9:$9</definedName>
    <definedName function="false" hidden="false" localSheetId="0" name="_xlnm.Print_Titles" vbProcedure="false">'PTO Tracker'!$9:$9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<sst xmlns="http://schemas.openxmlformats.org/spreadsheetml/2006/main" count="44" uniqueCount="28">
  <si>
    <t xml:space="preserve">PTO Tracker (Paid Time Off)</t>
  </si>
  <si>
    <t xml:space="preserve">Employee</t>
  </si>
  <si>
    <t xml:space="preserve">Starting balance (hours)</t>
  </si>
  <si>
    <t xml:space="preserve">Hours accrued per pay period</t>
  </si>
  <si>
    <t xml:space="preserve">Use one accrual method: per pay period, or per hour worked (e.g. 1 hour per 30 worked = 0.0333). Per hour worked wins if both are filled.</t>
  </si>
  <si>
    <t xml:space="preserve">…or hours accrued per hour worked</t>
  </si>
  <si>
    <t xml:space="preserve">Balance cap (hours, blank = none)</t>
  </si>
  <si>
    <t xml:space="preserve">Period</t>
  </si>
  <si>
    <t xml:space="preserve">Pay period end</t>
  </si>
  <si>
    <t xml:space="preserve">Hours worked</t>
  </si>
  <si>
    <t xml:space="preserve">PTO earned</t>
  </si>
  <si>
    <t xml:space="preserve">PTO used</t>
  </si>
  <si>
    <t xml:space="preserve">Balance</t>
  </si>
  <si>
    <t xml:space="preserve">Notes</t>
  </si>
  <si>
    <t xml:space="preserve">Total</t>
  </si>
  <si>
    <t xml:space="preserve">Rows with no date and no hours earn nothing. The cap stops the balance from growing past the limit before PTO used is subtracted.</t>
  </si>
  <si>
    <t xml:space="preserve">Jordan Lee</t>
  </si>
  <si>
    <t xml:space="preserve">Vacation day</t>
  </si>
  <si>
    <t xml:space="preserve">How to use this PTO tracker</t>
  </si>
  <si>
    <t xml:space="preserve">1. Enter the employee, the starting balance, and ONE accrual method: hours per pay period (e.g. 80 hours a year ÷ 26 pay periods = 3.08) or hours per hour worked (e.g. 1 hour per 30 worked = 0.0333).</t>
  </si>
  <si>
    <t xml:space="preserve">2. Optional: a balance cap (many policies stop accrual at a maximum).</t>
  </si>
  <si>
    <t xml:space="preserve">3. Each pay period, enter the period end date, hours worked (needed only for per-hour accrual) and PTO hours used.</t>
  </si>
  <si>
    <t xml:space="preserve">4. PTO earned and the running balance calculate automatically.</t>
  </si>
  <si>
    <t xml:space="preserve">Your company policy and your state's law decide how PTO accrues and whether unused PTO is paid out when employment ends — this sheet only does the math.</t>
  </si>
  <si>
    <t xml:space="preserve">Yellow cells = your inputs. Grey and white cells calculate automatically — don't type over them.</t>
  </si>
  <si>
    <t xml:space="preserve">The Example sheet shows 3.08 hours earned per biweekly period, 8 hours used, with an 80-hour cap.</t>
  </si>
  <si>
    <t xml:space="preserve">Free template from WorkweekMath.com — estimates only, not legal or tax advice.</t>
  </si>
  <si>
    <t xml:space="preserve">Online calculators: https://workweekmath.com/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</si>
</sst>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0"/>
    <numFmt numFmtId="167" formatCode="0.0000"/>
    <numFmt numFmtId="168" formatCode="mmm\ d&quot;, &quot;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8"/>
      <color rgb="FF555555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2F2F2"/>
      </patternFill>
    </fill>
    <fill>
      <patternFill patternType="solid">
        <fgColor rgb="FFE8EEF6"/>
        <bgColor rgb="FFF2F2F2"/>
      </patternFill>
    </fill>
    <fill>
      <patternFill patternType="solid">
        <fgColor rgb="FFF2F2F2"/>
        <bgColor rgb="FFE8EE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C7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6" min="3" style="0" width="14"/>
    <col collapsed="false" customWidth="true" hidden="false" outlineLevel="0" max="7" min="7" style="0" width="30"/>
  </cols>
  <sheetData>
    <row r="1" customFormat="false" ht="19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true" outlineLevel="0" collapsed="false">
      <c r="A3" s="2" t="s">
        <v>1</v>
      </c>
      <c r="B3" s="2"/>
      <c r="C3" s="3" t="b">
        <f aca="false">FALSE()</f>
        <v>0</v>
      </c>
      <c r="D3" s="3"/>
      <c r="E3" s="3"/>
    </row>
    <row r="4" customFormat="false" ht="15" hidden="false" customHeight="true" outlineLevel="0" collapsed="false">
      <c r="A4" s="2" t="s">
        <v>2</v>
      </c>
      <c r="B4" s="2"/>
      <c r="C4" s="4" t="n">
        <v>0</v>
      </c>
    </row>
    <row r="5" customFormat="false" ht="15" hidden="false" customHeight="true" outlineLevel="0" collapsed="false">
      <c r="A5" s="2" t="s">
        <v>3</v>
      </c>
      <c r="B5" s="2"/>
      <c r="C5" s="4"/>
      <c r="E5" s="5" t="s">
        <v>4</v>
      </c>
      <c r="F5" s="5"/>
      <c r="G5" s="5"/>
    </row>
    <row r="6" customFormat="false" ht="23.85" hidden="false" customHeight="true" outlineLevel="0" collapsed="false">
      <c r="A6" s="2" t="s">
        <v>5</v>
      </c>
      <c r="B6" s="2"/>
      <c r="C6" s="6"/>
      <c r="E6" s="5"/>
      <c r="F6" s="5"/>
      <c r="G6" s="5"/>
    </row>
    <row r="7" customFormat="false" ht="23.85" hidden="false" customHeight="true" outlineLevel="0" collapsed="false">
      <c r="A7" s="2" t="s">
        <v>6</v>
      </c>
      <c r="B7" s="2"/>
      <c r="C7" s="4"/>
      <c r="E7" s="5"/>
      <c r="F7" s="5"/>
      <c r="G7" s="5"/>
    </row>
    <row r="9" customFormat="false" ht="15" hidden="false" customHeight="false" outlineLevel="0" collapsed="false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customFormat="false" ht="15" hidden="false" customHeight="false" outlineLevel="0" collapsed="false">
      <c r="A10" s="8" t="n">
        <v>1</v>
      </c>
      <c r="B10" s="9"/>
      <c r="C10" s="10"/>
      <c r="D10" s="11" t="n">
        <f aca="false">IF(AND(B10="",C10=""),0,IF($C$6&gt;0,C10*$C$6,$C$5))</f>
        <v>0</v>
      </c>
      <c r="E10" s="10"/>
      <c r="F10" s="12" t="n">
        <f aca="false">IF($C$7="",$C$4+D10,MIN($C$7,$C$4+D10))-E10</f>
        <v>0</v>
      </c>
      <c r="G10" s="13"/>
    </row>
    <row r="11" customFormat="false" ht="15" hidden="false" customHeight="false" outlineLevel="0" collapsed="false">
      <c r="A11" s="8" t="n">
        <v>2</v>
      </c>
      <c r="B11" s="9"/>
      <c r="C11" s="10"/>
      <c r="D11" s="11" t="n">
        <f aca="false">IF(AND(B11="",C11=""),0,IF($C$6&gt;0,C11*$C$6,$C$5))</f>
        <v>0</v>
      </c>
      <c r="E11" s="10"/>
      <c r="F11" s="12" t="n">
        <f aca="false">IF($C$7="",F10+D11,MIN($C$7,F10+D11))-E11</f>
        <v>0</v>
      </c>
      <c r="G11" s="13"/>
    </row>
    <row r="12" customFormat="false" ht="15" hidden="false" customHeight="false" outlineLevel="0" collapsed="false">
      <c r="A12" s="8" t="n">
        <v>3</v>
      </c>
      <c r="B12" s="9"/>
      <c r="C12" s="10"/>
      <c r="D12" s="11" t="n">
        <f aca="false">IF(AND(B12="",C12=""),0,IF($C$6&gt;0,C12*$C$6,$C$5))</f>
        <v>0</v>
      </c>
      <c r="E12" s="10"/>
      <c r="F12" s="12" t="n">
        <f aca="false">IF($C$7="",F11+D12,MIN($C$7,F11+D12))-E12</f>
        <v>0</v>
      </c>
      <c r="G12" s="13"/>
    </row>
    <row r="13" customFormat="false" ht="15" hidden="false" customHeight="false" outlineLevel="0" collapsed="false">
      <c r="A13" s="8" t="n">
        <v>4</v>
      </c>
      <c r="B13" s="9"/>
      <c r="C13" s="10"/>
      <c r="D13" s="11" t="n">
        <f aca="false">IF(AND(B13="",C13=""),0,IF($C$6&gt;0,C13*$C$6,$C$5))</f>
        <v>0</v>
      </c>
      <c r="E13" s="10"/>
      <c r="F13" s="12" t="n">
        <f aca="false">IF($C$7="",F12+D13,MIN($C$7,F12+D13))-E13</f>
        <v>0</v>
      </c>
      <c r="G13" s="13"/>
    </row>
    <row r="14" customFormat="false" ht="15" hidden="false" customHeight="false" outlineLevel="0" collapsed="false">
      <c r="A14" s="8" t="n">
        <v>5</v>
      </c>
      <c r="B14" s="9"/>
      <c r="C14" s="10"/>
      <c r="D14" s="11" t="n">
        <f aca="false">IF(AND(B14="",C14=""),0,IF($C$6&gt;0,C14*$C$6,$C$5))</f>
        <v>0</v>
      </c>
      <c r="E14" s="10"/>
      <c r="F14" s="12" t="n">
        <f aca="false">IF($C$7="",F13+D14,MIN($C$7,F13+D14))-E14</f>
        <v>0</v>
      </c>
      <c r="G14" s="13"/>
    </row>
    <row r="15" customFormat="false" ht="15" hidden="false" customHeight="false" outlineLevel="0" collapsed="false">
      <c r="A15" s="8" t="n">
        <v>6</v>
      </c>
      <c r="B15" s="9"/>
      <c r="C15" s="10"/>
      <c r="D15" s="11" t="n">
        <f aca="false">IF(AND(B15="",C15=""),0,IF($C$6&gt;0,C15*$C$6,$C$5))</f>
        <v>0</v>
      </c>
      <c r="E15" s="10"/>
      <c r="F15" s="12" t="n">
        <f aca="false">IF($C$7="",F14+D15,MIN($C$7,F14+D15))-E15</f>
        <v>0</v>
      </c>
      <c r="G15" s="13"/>
    </row>
    <row r="16" customFormat="false" ht="15" hidden="false" customHeight="false" outlineLevel="0" collapsed="false">
      <c r="A16" s="8" t="n">
        <v>7</v>
      </c>
      <c r="B16" s="9"/>
      <c r="C16" s="10"/>
      <c r="D16" s="11" t="n">
        <f aca="false">IF(AND(B16="",C16=""),0,IF($C$6&gt;0,C16*$C$6,$C$5))</f>
        <v>0</v>
      </c>
      <c r="E16" s="10"/>
      <c r="F16" s="12" t="n">
        <f aca="false">IF($C$7="",F15+D16,MIN($C$7,F15+D16))-E16</f>
        <v>0</v>
      </c>
      <c r="G16" s="13"/>
    </row>
    <row r="17" customFormat="false" ht="15" hidden="false" customHeight="false" outlineLevel="0" collapsed="false">
      <c r="A17" s="8" t="n">
        <v>8</v>
      </c>
      <c r="B17" s="9"/>
      <c r="C17" s="10"/>
      <c r="D17" s="11" t="n">
        <f aca="false">IF(AND(B17="",C17=""),0,IF($C$6&gt;0,C17*$C$6,$C$5))</f>
        <v>0</v>
      </c>
      <c r="E17" s="10"/>
      <c r="F17" s="12" t="n">
        <f aca="false">IF($C$7="",F16+D17,MIN($C$7,F16+D17))-E17</f>
        <v>0</v>
      </c>
      <c r="G17" s="13"/>
    </row>
    <row r="18" customFormat="false" ht="15" hidden="false" customHeight="false" outlineLevel="0" collapsed="false">
      <c r="A18" s="8" t="n">
        <v>9</v>
      </c>
      <c r="B18" s="9"/>
      <c r="C18" s="10"/>
      <c r="D18" s="11" t="n">
        <f aca="false">IF(AND(B18="",C18=""),0,IF($C$6&gt;0,C18*$C$6,$C$5))</f>
        <v>0</v>
      </c>
      <c r="E18" s="10"/>
      <c r="F18" s="12" t="n">
        <f aca="false">IF($C$7="",F17+D18,MIN($C$7,F17+D18))-E18</f>
        <v>0</v>
      </c>
      <c r="G18" s="13"/>
    </row>
    <row r="19" customFormat="false" ht="15" hidden="false" customHeight="false" outlineLevel="0" collapsed="false">
      <c r="A19" s="8" t="n">
        <v>10</v>
      </c>
      <c r="B19" s="9"/>
      <c r="C19" s="10"/>
      <c r="D19" s="11" t="n">
        <f aca="false">IF(AND(B19="",C19=""),0,IF($C$6&gt;0,C19*$C$6,$C$5))</f>
        <v>0</v>
      </c>
      <c r="E19" s="10"/>
      <c r="F19" s="12" t="n">
        <f aca="false">IF($C$7="",F18+D19,MIN($C$7,F18+D19))-E19</f>
        <v>0</v>
      </c>
      <c r="G19" s="13"/>
    </row>
    <row r="20" customFormat="false" ht="15" hidden="false" customHeight="false" outlineLevel="0" collapsed="false">
      <c r="A20" s="8" t="n">
        <v>11</v>
      </c>
      <c r="B20" s="9"/>
      <c r="C20" s="10"/>
      <c r="D20" s="11" t="n">
        <f aca="false">IF(AND(B20="",C20=""),0,IF($C$6&gt;0,C20*$C$6,$C$5))</f>
        <v>0</v>
      </c>
      <c r="E20" s="10"/>
      <c r="F20" s="12" t="n">
        <f aca="false">IF($C$7="",F19+D20,MIN($C$7,F19+D20))-E20</f>
        <v>0</v>
      </c>
      <c r="G20" s="13"/>
    </row>
    <row r="21" customFormat="false" ht="15" hidden="false" customHeight="false" outlineLevel="0" collapsed="false">
      <c r="A21" s="8" t="n">
        <v>12</v>
      </c>
      <c r="B21" s="9"/>
      <c r="C21" s="10"/>
      <c r="D21" s="11" t="n">
        <f aca="false">IF(AND(B21="",C21=""),0,IF($C$6&gt;0,C21*$C$6,$C$5))</f>
        <v>0</v>
      </c>
      <c r="E21" s="10"/>
      <c r="F21" s="12" t="n">
        <f aca="false">IF($C$7="",F20+D21,MIN($C$7,F20+D21))-E21</f>
        <v>0</v>
      </c>
      <c r="G21" s="13"/>
    </row>
    <row r="22" customFormat="false" ht="15" hidden="false" customHeight="false" outlineLevel="0" collapsed="false">
      <c r="A22" s="8" t="n">
        <v>13</v>
      </c>
      <c r="B22" s="9"/>
      <c r="C22" s="10"/>
      <c r="D22" s="11" t="n">
        <f aca="false">IF(AND(B22="",C22=""),0,IF($C$6&gt;0,C22*$C$6,$C$5))</f>
        <v>0</v>
      </c>
      <c r="E22" s="10"/>
      <c r="F22" s="12" t="n">
        <f aca="false">IF($C$7="",F21+D22,MIN($C$7,F21+D22))-E22</f>
        <v>0</v>
      </c>
      <c r="G22" s="13"/>
    </row>
    <row r="23" customFormat="false" ht="15" hidden="false" customHeight="false" outlineLevel="0" collapsed="false">
      <c r="A23" s="8" t="n">
        <v>14</v>
      </c>
      <c r="B23" s="9"/>
      <c r="C23" s="10"/>
      <c r="D23" s="11" t="n">
        <f aca="false">IF(AND(B23="",C23=""),0,IF($C$6&gt;0,C23*$C$6,$C$5))</f>
        <v>0</v>
      </c>
      <c r="E23" s="10"/>
      <c r="F23" s="12" t="n">
        <f aca="false">IF($C$7="",F22+D23,MIN($C$7,F22+D23))-E23</f>
        <v>0</v>
      </c>
      <c r="G23" s="13"/>
    </row>
    <row r="24" customFormat="false" ht="15" hidden="false" customHeight="false" outlineLevel="0" collapsed="false">
      <c r="A24" s="8" t="n">
        <v>15</v>
      </c>
      <c r="B24" s="9"/>
      <c r="C24" s="10"/>
      <c r="D24" s="11" t="n">
        <f aca="false">IF(AND(B24="",C24=""),0,IF($C$6&gt;0,C24*$C$6,$C$5))</f>
        <v>0</v>
      </c>
      <c r="E24" s="10"/>
      <c r="F24" s="12" t="n">
        <f aca="false">IF($C$7="",F23+D24,MIN($C$7,F23+D24))-E24</f>
        <v>0</v>
      </c>
      <c r="G24" s="13"/>
    </row>
    <row r="25" customFormat="false" ht="15" hidden="false" customHeight="false" outlineLevel="0" collapsed="false">
      <c r="A25" s="8" t="n">
        <v>16</v>
      </c>
      <c r="B25" s="9"/>
      <c r="C25" s="10"/>
      <c r="D25" s="11" t="n">
        <f aca="false">IF(AND(B25="",C25=""),0,IF($C$6&gt;0,C25*$C$6,$C$5))</f>
        <v>0</v>
      </c>
      <c r="E25" s="10"/>
      <c r="F25" s="12" t="n">
        <f aca="false">IF($C$7="",F24+D25,MIN($C$7,F24+D25))-E25</f>
        <v>0</v>
      </c>
      <c r="G25" s="13"/>
    </row>
    <row r="26" customFormat="false" ht="15" hidden="false" customHeight="false" outlineLevel="0" collapsed="false">
      <c r="A26" s="8" t="n">
        <v>17</v>
      </c>
      <c r="B26" s="9"/>
      <c r="C26" s="10"/>
      <c r="D26" s="11" t="n">
        <f aca="false">IF(AND(B26="",C26=""),0,IF($C$6&gt;0,C26*$C$6,$C$5))</f>
        <v>0</v>
      </c>
      <c r="E26" s="10"/>
      <c r="F26" s="12" t="n">
        <f aca="false">IF($C$7="",F25+D26,MIN($C$7,F25+D26))-E26</f>
        <v>0</v>
      </c>
      <c r="G26" s="13"/>
    </row>
    <row r="27" customFormat="false" ht="15" hidden="false" customHeight="false" outlineLevel="0" collapsed="false">
      <c r="A27" s="8" t="n">
        <v>18</v>
      </c>
      <c r="B27" s="9"/>
      <c r="C27" s="10"/>
      <c r="D27" s="11" t="n">
        <f aca="false">IF(AND(B27="",C27=""),0,IF($C$6&gt;0,C27*$C$6,$C$5))</f>
        <v>0</v>
      </c>
      <c r="E27" s="10"/>
      <c r="F27" s="12" t="n">
        <f aca="false">IF($C$7="",F26+D27,MIN($C$7,F26+D27))-E27</f>
        <v>0</v>
      </c>
      <c r="G27" s="13"/>
    </row>
    <row r="28" customFormat="false" ht="15" hidden="false" customHeight="false" outlineLevel="0" collapsed="false">
      <c r="A28" s="8" t="n">
        <v>19</v>
      </c>
      <c r="B28" s="9"/>
      <c r="C28" s="10"/>
      <c r="D28" s="11" t="n">
        <f aca="false">IF(AND(B28="",C28=""),0,IF($C$6&gt;0,C28*$C$6,$C$5))</f>
        <v>0</v>
      </c>
      <c r="E28" s="10"/>
      <c r="F28" s="12" t="n">
        <f aca="false">IF($C$7="",F27+D28,MIN($C$7,F27+D28))-E28</f>
        <v>0</v>
      </c>
      <c r="G28" s="13"/>
    </row>
    <row r="29" customFormat="false" ht="15" hidden="false" customHeight="false" outlineLevel="0" collapsed="false">
      <c r="A29" s="8" t="n">
        <v>20</v>
      </c>
      <c r="B29" s="9"/>
      <c r="C29" s="10"/>
      <c r="D29" s="11" t="n">
        <f aca="false">IF(AND(B29="",C29=""),0,IF($C$6&gt;0,C29*$C$6,$C$5))</f>
        <v>0</v>
      </c>
      <c r="E29" s="10"/>
      <c r="F29" s="12" t="n">
        <f aca="false">IF($C$7="",F28+D29,MIN($C$7,F28+D29))-E29</f>
        <v>0</v>
      </c>
      <c r="G29" s="13"/>
    </row>
    <row r="30" customFormat="false" ht="15" hidden="false" customHeight="false" outlineLevel="0" collapsed="false">
      <c r="A30" s="8" t="n">
        <v>21</v>
      </c>
      <c r="B30" s="9"/>
      <c r="C30" s="10"/>
      <c r="D30" s="11" t="n">
        <f aca="false">IF(AND(B30="",C30=""),0,IF($C$6&gt;0,C30*$C$6,$C$5))</f>
        <v>0</v>
      </c>
      <c r="E30" s="10"/>
      <c r="F30" s="12" t="n">
        <f aca="false">IF($C$7="",F29+D30,MIN($C$7,F29+D30))-E30</f>
        <v>0</v>
      </c>
      <c r="G30" s="13"/>
    </row>
    <row r="31" customFormat="false" ht="15" hidden="false" customHeight="false" outlineLevel="0" collapsed="false">
      <c r="A31" s="8" t="n">
        <v>22</v>
      </c>
      <c r="B31" s="9"/>
      <c r="C31" s="10"/>
      <c r="D31" s="11" t="n">
        <f aca="false">IF(AND(B31="",C31=""),0,IF($C$6&gt;0,C31*$C$6,$C$5))</f>
        <v>0</v>
      </c>
      <c r="E31" s="10"/>
      <c r="F31" s="12" t="n">
        <f aca="false">IF($C$7="",F30+D31,MIN($C$7,F30+D31))-E31</f>
        <v>0</v>
      </c>
      <c r="G31" s="13"/>
    </row>
    <row r="32" customFormat="false" ht="15" hidden="false" customHeight="false" outlineLevel="0" collapsed="false">
      <c r="A32" s="8" t="n">
        <v>23</v>
      </c>
      <c r="B32" s="9"/>
      <c r="C32" s="10"/>
      <c r="D32" s="11" t="n">
        <f aca="false">IF(AND(B32="",C32=""),0,IF($C$6&gt;0,C32*$C$6,$C$5))</f>
        <v>0</v>
      </c>
      <c r="E32" s="10"/>
      <c r="F32" s="12" t="n">
        <f aca="false">IF($C$7="",F31+D32,MIN($C$7,F31+D32))-E32</f>
        <v>0</v>
      </c>
      <c r="G32" s="13"/>
    </row>
    <row r="33" customFormat="false" ht="15" hidden="false" customHeight="false" outlineLevel="0" collapsed="false">
      <c r="A33" s="8" t="n">
        <v>24</v>
      </c>
      <c r="B33" s="9"/>
      <c r="C33" s="10"/>
      <c r="D33" s="11" t="n">
        <f aca="false">IF(AND(B33="",C33=""),0,IF($C$6&gt;0,C33*$C$6,$C$5))</f>
        <v>0</v>
      </c>
      <c r="E33" s="10"/>
      <c r="F33" s="12" t="n">
        <f aca="false">IF($C$7="",F32+D33,MIN($C$7,F32+D33))-E33</f>
        <v>0</v>
      </c>
      <c r="G33" s="13"/>
    </row>
    <row r="34" customFormat="false" ht="15" hidden="false" customHeight="false" outlineLevel="0" collapsed="false">
      <c r="A34" s="8" t="n">
        <v>25</v>
      </c>
      <c r="B34" s="9"/>
      <c r="C34" s="10"/>
      <c r="D34" s="11" t="n">
        <f aca="false">IF(AND(B34="",C34=""),0,IF($C$6&gt;0,C34*$C$6,$C$5))</f>
        <v>0</v>
      </c>
      <c r="E34" s="10"/>
      <c r="F34" s="12" t="n">
        <f aca="false">IF($C$7="",F33+D34,MIN($C$7,F33+D34))-E34</f>
        <v>0</v>
      </c>
      <c r="G34" s="13"/>
    </row>
    <row r="35" customFormat="false" ht="15" hidden="false" customHeight="false" outlineLevel="0" collapsed="false">
      <c r="A35" s="8" t="n">
        <v>26</v>
      </c>
      <c r="B35" s="9"/>
      <c r="C35" s="10"/>
      <c r="D35" s="11" t="n">
        <f aca="false">IF(AND(B35="",C35=""),0,IF($C$6&gt;0,C35*$C$6,$C$5))</f>
        <v>0</v>
      </c>
      <c r="E35" s="10"/>
      <c r="F35" s="12" t="n">
        <f aca="false">IF($C$7="",F34+D35,MIN($C$7,F34+D35))-E35</f>
        <v>0</v>
      </c>
      <c r="G35" s="13"/>
    </row>
    <row r="36" customFormat="false" ht="15" hidden="false" customHeight="false" outlineLevel="0" collapsed="false">
      <c r="A36" s="12" t="s">
        <v>14</v>
      </c>
      <c r="B36" s="12"/>
      <c r="C36" s="12"/>
      <c r="D36" s="12" t="n">
        <f aca="false">SUM(D10:D35)</f>
        <v>0</v>
      </c>
      <c r="E36" s="12" t="n">
        <f aca="false">SUM(E10:E35)</f>
        <v>0</v>
      </c>
      <c r="F36" s="12" t="n">
        <f aca="false">F35</f>
        <v>0</v>
      </c>
      <c r="G36" s="12"/>
    </row>
    <row r="38" customFormat="false" ht="15" hidden="false" customHeight="false" outlineLevel="0" collapsed="false">
      <c r="A38" s="14" t="s">
        <v>15</v>
      </c>
      <c r="B38" s="14"/>
      <c r="C38" s="14"/>
      <c r="D38" s="14"/>
      <c r="E38" s="14"/>
      <c r="F38" s="14"/>
      <c r="G38" s="14"/>
    </row>
  </sheetData>
  <mergeCells count="9">
    <mergeCell ref="A1:G1"/>
    <mergeCell ref="A3:B3"/>
    <mergeCell ref="C3:E3"/>
    <mergeCell ref="A4:B4"/>
    <mergeCell ref="A5:B5"/>
    <mergeCell ref="E5:G7"/>
    <mergeCell ref="A6:B6"/>
    <mergeCell ref="A7:B7"/>
    <mergeCell ref="A38:G38"/>
  </mergeCell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6" min="3" style="0" width="14"/>
    <col collapsed="false" customWidth="true" hidden="false" outlineLevel="0" max="7" min="7" style="0" width="30"/>
  </cols>
  <sheetData>
    <row r="1" customFormat="false" ht="19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true" outlineLevel="0" collapsed="false">
      <c r="A3" s="2" t="s">
        <v>1</v>
      </c>
      <c r="B3" s="2"/>
      <c r="C3" s="13" t="s">
        <v>16</v>
      </c>
      <c r="D3" s="13"/>
      <c r="E3" s="13"/>
    </row>
    <row r="4" customFormat="false" ht="15" hidden="false" customHeight="true" outlineLevel="0" collapsed="false">
      <c r="A4" s="2" t="s">
        <v>2</v>
      </c>
      <c r="B4" s="2"/>
      <c r="C4" s="4" t="n">
        <v>8</v>
      </c>
    </row>
    <row r="5" customFormat="false" ht="15" hidden="false" customHeight="true" outlineLevel="0" collapsed="false">
      <c r="A5" s="2" t="s">
        <v>3</v>
      </c>
      <c r="B5" s="2"/>
      <c r="C5" s="4" t="n">
        <v>3.08</v>
      </c>
      <c r="E5" s="5" t="s">
        <v>4</v>
      </c>
      <c r="F5" s="5"/>
      <c r="G5" s="5"/>
    </row>
    <row r="6" customFormat="false" ht="23.85" hidden="false" customHeight="true" outlineLevel="0" collapsed="false">
      <c r="A6" s="2" t="s">
        <v>5</v>
      </c>
      <c r="B6" s="2"/>
      <c r="C6" s="6"/>
      <c r="E6" s="5"/>
      <c r="F6" s="5"/>
      <c r="G6" s="5"/>
    </row>
    <row r="7" customFormat="false" ht="23.85" hidden="false" customHeight="true" outlineLevel="0" collapsed="false">
      <c r="A7" s="2" t="s">
        <v>6</v>
      </c>
      <c r="B7" s="2"/>
      <c r="C7" s="4" t="n">
        <v>80</v>
      </c>
      <c r="E7" s="5"/>
      <c r="F7" s="5"/>
      <c r="G7" s="5"/>
    </row>
    <row r="9" customFormat="false" ht="15" hidden="false" customHeight="false" outlineLevel="0" collapsed="false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customFormat="false" ht="15" hidden="false" customHeight="false" outlineLevel="0" collapsed="false">
      <c r="A10" s="8" t="n">
        <v>1</v>
      </c>
      <c r="B10" s="9" t="n">
        <v>46031</v>
      </c>
      <c r="C10" s="10" t="n">
        <v>80</v>
      </c>
      <c r="D10" s="11" t="n">
        <f aca="false">IF(AND(B10="",C10=""),0,IF($C$6&gt;0,C10*$C$6,$C$5))</f>
        <v>3.08</v>
      </c>
      <c r="E10" s="10"/>
      <c r="F10" s="12" t="n">
        <f aca="false">IF($C$7="",$C$4+D10,MIN($C$7,$C$4+D10))-E10</f>
        <v>11.08</v>
      </c>
      <c r="G10" s="13"/>
    </row>
    <row r="11" customFormat="false" ht="15" hidden="false" customHeight="false" outlineLevel="0" collapsed="false">
      <c r="A11" s="8" t="n">
        <v>2</v>
      </c>
      <c r="B11" s="9" t="n">
        <v>46045</v>
      </c>
      <c r="C11" s="10" t="n">
        <v>80</v>
      </c>
      <c r="D11" s="11" t="n">
        <f aca="false">IF(AND(B11="",C11=""),0,IF($C$6&gt;0,C11*$C$6,$C$5))</f>
        <v>3.08</v>
      </c>
      <c r="E11" s="10"/>
      <c r="F11" s="12" t="n">
        <f aca="false">IF($C$7="",F10+D11,MIN($C$7,F10+D11))-E11</f>
        <v>14.16</v>
      </c>
      <c r="G11" s="13"/>
    </row>
    <row r="12" customFormat="false" ht="15" hidden="false" customHeight="false" outlineLevel="0" collapsed="false">
      <c r="A12" s="8" t="n">
        <v>3</v>
      </c>
      <c r="B12" s="9" t="n">
        <v>46059</v>
      </c>
      <c r="C12" s="10" t="n">
        <v>80</v>
      </c>
      <c r="D12" s="11" t="n">
        <f aca="false">IF(AND(B12="",C12=""),0,IF($C$6&gt;0,C12*$C$6,$C$5))</f>
        <v>3.08</v>
      </c>
      <c r="E12" s="10"/>
      <c r="F12" s="12" t="n">
        <f aca="false">IF($C$7="",F11+D12,MIN($C$7,F11+D12))-E12</f>
        <v>17.24</v>
      </c>
      <c r="G12" s="13"/>
    </row>
    <row r="13" customFormat="false" ht="15" hidden="false" customHeight="false" outlineLevel="0" collapsed="false">
      <c r="A13" s="8" t="n">
        <v>4</v>
      </c>
      <c r="B13" s="9" t="n">
        <v>46073</v>
      </c>
      <c r="C13" s="10" t="n">
        <v>80</v>
      </c>
      <c r="D13" s="11" t="n">
        <f aca="false">IF(AND(B13="",C13=""),0,IF($C$6&gt;0,C13*$C$6,$C$5))</f>
        <v>3.08</v>
      </c>
      <c r="E13" s="10" t="n">
        <v>8</v>
      </c>
      <c r="F13" s="12" t="n">
        <f aca="false">IF($C$7="",F12+D13,MIN($C$7,F12+D13))-E13</f>
        <v>12.32</v>
      </c>
      <c r="G13" s="13" t="s">
        <v>17</v>
      </c>
    </row>
    <row r="14" customFormat="false" ht="15" hidden="false" customHeight="false" outlineLevel="0" collapsed="false">
      <c r="A14" s="8" t="n">
        <v>5</v>
      </c>
      <c r="B14" s="9" t="n">
        <v>46087</v>
      </c>
      <c r="C14" s="10" t="n">
        <v>80</v>
      </c>
      <c r="D14" s="11" t="n">
        <f aca="false">IF(AND(B14="",C14=""),0,IF($C$6&gt;0,C14*$C$6,$C$5))</f>
        <v>3.08</v>
      </c>
      <c r="E14" s="10"/>
      <c r="F14" s="12" t="n">
        <f aca="false">IF($C$7="",F13+D14,MIN($C$7,F13+D14))-E14</f>
        <v>15.4</v>
      </c>
      <c r="G14" s="13"/>
    </row>
    <row r="15" customFormat="false" ht="15" hidden="false" customHeight="false" outlineLevel="0" collapsed="false">
      <c r="A15" s="8" t="n">
        <v>6</v>
      </c>
      <c r="B15" s="9" t="n">
        <v>46101</v>
      </c>
      <c r="C15" s="10" t="n">
        <v>80</v>
      </c>
      <c r="D15" s="11" t="n">
        <f aca="false">IF(AND(B15="",C15=""),0,IF($C$6&gt;0,C15*$C$6,$C$5))</f>
        <v>3.08</v>
      </c>
      <c r="E15" s="10"/>
      <c r="F15" s="12" t="n">
        <f aca="false">IF($C$7="",F14+D15,MIN($C$7,F14+D15))-E15</f>
        <v>18.48</v>
      </c>
      <c r="G15" s="13"/>
    </row>
    <row r="16" customFormat="false" ht="15" hidden="false" customHeight="false" outlineLevel="0" collapsed="false">
      <c r="A16" s="8" t="n">
        <v>7</v>
      </c>
      <c r="B16" s="9"/>
      <c r="C16" s="10"/>
      <c r="D16" s="11" t="n">
        <f aca="false">IF(AND(B16="",C16=""),0,IF($C$6&gt;0,C16*$C$6,$C$5))</f>
        <v>0</v>
      </c>
      <c r="E16" s="10"/>
      <c r="F16" s="12" t="n">
        <f aca="false">IF($C$7="",F15+D16,MIN($C$7,F15+D16))-E16</f>
        <v>18.48</v>
      </c>
      <c r="G16" s="13"/>
    </row>
    <row r="17" customFormat="false" ht="15" hidden="false" customHeight="false" outlineLevel="0" collapsed="false">
      <c r="A17" s="8" t="n">
        <v>8</v>
      </c>
      <c r="B17" s="9"/>
      <c r="C17" s="10"/>
      <c r="D17" s="11" t="n">
        <f aca="false">IF(AND(B17="",C17=""),0,IF($C$6&gt;0,C17*$C$6,$C$5))</f>
        <v>0</v>
      </c>
      <c r="E17" s="10"/>
      <c r="F17" s="12" t="n">
        <f aca="false">IF($C$7="",F16+D17,MIN($C$7,F16+D17))-E17</f>
        <v>18.48</v>
      </c>
      <c r="G17" s="13"/>
    </row>
    <row r="18" customFormat="false" ht="15" hidden="false" customHeight="false" outlineLevel="0" collapsed="false">
      <c r="A18" s="8" t="n">
        <v>9</v>
      </c>
      <c r="B18" s="9"/>
      <c r="C18" s="10"/>
      <c r="D18" s="11" t="n">
        <f aca="false">IF(AND(B18="",C18=""),0,IF($C$6&gt;0,C18*$C$6,$C$5))</f>
        <v>0</v>
      </c>
      <c r="E18" s="10"/>
      <c r="F18" s="12" t="n">
        <f aca="false">IF($C$7="",F17+D18,MIN($C$7,F17+D18))-E18</f>
        <v>18.48</v>
      </c>
      <c r="G18" s="13"/>
    </row>
    <row r="19" customFormat="false" ht="15" hidden="false" customHeight="false" outlineLevel="0" collapsed="false">
      <c r="A19" s="8" t="n">
        <v>10</v>
      </c>
      <c r="B19" s="9"/>
      <c r="C19" s="10"/>
      <c r="D19" s="11" t="n">
        <f aca="false">IF(AND(B19="",C19=""),0,IF($C$6&gt;0,C19*$C$6,$C$5))</f>
        <v>0</v>
      </c>
      <c r="E19" s="10"/>
      <c r="F19" s="12" t="n">
        <f aca="false">IF($C$7="",F18+D19,MIN($C$7,F18+D19))-E19</f>
        <v>18.48</v>
      </c>
      <c r="G19" s="13"/>
    </row>
    <row r="20" customFormat="false" ht="15" hidden="false" customHeight="false" outlineLevel="0" collapsed="false">
      <c r="A20" s="8" t="n">
        <v>11</v>
      </c>
      <c r="B20" s="9"/>
      <c r="C20" s="10"/>
      <c r="D20" s="11" t="n">
        <f aca="false">IF(AND(B20="",C20=""),0,IF($C$6&gt;0,C20*$C$6,$C$5))</f>
        <v>0</v>
      </c>
      <c r="E20" s="10"/>
      <c r="F20" s="12" t="n">
        <f aca="false">IF($C$7="",F19+D20,MIN($C$7,F19+D20))-E20</f>
        <v>18.48</v>
      </c>
      <c r="G20" s="13"/>
    </row>
    <row r="21" customFormat="false" ht="15" hidden="false" customHeight="false" outlineLevel="0" collapsed="false">
      <c r="A21" s="8" t="n">
        <v>12</v>
      </c>
      <c r="B21" s="9"/>
      <c r="C21" s="10"/>
      <c r="D21" s="11" t="n">
        <f aca="false">IF(AND(B21="",C21=""),0,IF($C$6&gt;0,C21*$C$6,$C$5))</f>
        <v>0</v>
      </c>
      <c r="E21" s="10"/>
      <c r="F21" s="12" t="n">
        <f aca="false">IF($C$7="",F20+D21,MIN($C$7,F20+D21))-E21</f>
        <v>18.48</v>
      </c>
      <c r="G21" s="13"/>
    </row>
    <row r="22" customFormat="false" ht="15" hidden="false" customHeight="false" outlineLevel="0" collapsed="false">
      <c r="A22" s="8" t="n">
        <v>13</v>
      </c>
      <c r="B22" s="9"/>
      <c r="C22" s="10"/>
      <c r="D22" s="11" t="n">
        <f aca="false">IF(AND(B22="",C22=""),0,IF($C$6&gt;0,C22*$C$6,$C$5))</f>
        <v>0</v>
      </c>
      <c r="E22" s="10"/>
      <c r="F22" s="12" t="n">
        <f aca="false">IF($C$7="",F21+D22,MIN($C$7,F21+D22))-E22</f>
        <v>18.48</v>
      </c>
      <c r="G22" s="13"/>
    </row>
    <row r="23" customFormat="false" ht="15" hidden="false" customHeight="false" outlineLevel="0" collapsed="false">
      <c r="A23" s="8" t="n">
        <v>14</v>
      </c>
      <c r="B23" s="9"/>
      <c r="C23" s="10"/>
      <c r="D23" s="11" t="n">
        <f aca="false">IF(AND(B23="",C23=""),0,IF($C$6&gt;0,C23*$C$6,$C$5))</f>
        <v>0</v>
      </c>
      <c r="E23" s="10"/>
      <c r="F23" s="12" t="n">
        <f aca="false">IF($C$7="",F22+D23,MIN($C$7,F22+D23))-E23</f>
        <v>18.48</v>
      </c>
      <c r="G23" s="13"/>
    </row>
    <row r="24" customFormat="false" ht="15" hidden="false" customHeight="false" outlineLevel="0" collapsed="false">
      <c r="A24" s="8" t="n">
        <v>15</v>
      </c>
      <c r="B24" s="9"/>
      <c r="C24" s="10"/>
      <c r="D24" s="11" t="n">
        <f aca="false">IF(AND(B24="",C24=""),0,IF($C$6&gt;0,C24*$C$6,$C$5))</f>
        <v>0</v>
      </c>
      <c r="E24" s="10"/>
      <c r="F24" s="12" t="n">
        <f aca="false">IF($C$7="",F23+D24,MIN($C$7,F23+D24))-E24</f>
        <v>18.48</v>
      </c>
      <c r="G24" s="13"/>
    </row>
    <row r="25" customFormat="false" ht="15" hidden="false" customHeight="false" outlineLevel="0" collapsed="false">
      <c r="A25" s="8" t="n">
        <v>16</v>
      </c>
      <c r="B25" s="9"/>
      <c r="C25" s="10"/>
      <c r="D25" s="11" t="n">
        <f aca="false">IF(AND(B25="",C25=""),0,IF($C$6&gt;0,C25*$C$6,$C$5))</f>
        <v>0</v>
      </c>
      <c r="E25" s="10"/>
      <c r="F25" s="12" t="n">
        <f aca="false">IF($C$7="",F24+D25,MIN($C$7,F24+D25))-E25</f>
        <v>18.48</v>
      </c>
      <c r="G25" s="13"/>
    </row>
    <row r="26" customFormat="false" ht="15" hidden="false" customHeight="false" outlineLevel="0" collapsed="false">
      <c r="A26" s="8" t="n">
        <v>17</v>
      </c>
      <c r="B26" s="9"/>
      <c r="C26" s="10"/>
      <c r="D26" s="11" t="n">
        <f aca="false">IF(AND(B26="",C26=""),0,IF($C$6&gt;0,C26*$C$6,$C$5))</f>
        <v>0</v>
      </c>
      <c r="E26" s="10"/>
      <c r="F26" s="12" t="n">
        <f aca="false">IF($C$7="",F25+D26,MIN($C$7,F25+D26))-E26</f>
        <v>18.48</v>
      </c>
      <c r="G26" s="13"/>
    </row>
    <row r="27" customFormat="false" ht="15" hidden="false" customHeight="false" outlineLevel="0" collapsed="false">
      <c r="A27" s="8" t="n">
        <v>18</v>
      </c>
      <c r="B27" s="9"/>
      <c r="C27" s="10"/>
      <c r="D27" s="11" t="n">
        <f aca="false">IF(AND(B27="",C27=""),0,IF($C$6&gt;0,C27*$C$6,$C$5))</f>
        <v>0</v>
      </c>
      <c r="E27" s="10"/>
      <c r="F27" s="12" t="n">
        <f aca="false">IF($C$7="",F26+D27,MIN($C$7,F26+D27))-E27</f>
        <v>18.48</v>
      </c>
      <c r="G27" s="13"/>
    </row>
    <row r="28" customFormat="false" ht="15" hidden="false" customHeight="false" outlineLevel="0" collapsed="false">
      <c r="A28" s="8" t="n">
        <v>19</v>
      </c>
      <c r="B28" s="9"/>
      <c r="C28" s="10"/>
      <c r="D28" s="11" t="n">
        <f aca="false">IF(AND(B28="",C28=""),0,IF($C$6&gt;0,C28*$C$6,$C$5))</f>
        <v>0</v>
      </c>
      <c r="E28" s="10"/>
      <c r="F28" s="12" t="n">
        <f aca="false">IF($C$7="",F27+D28,MIN($C$7,F27+D28))-E28</f>
        <v>18.48</v>
      </c>
      <c r="G28" s="13"/>
    </row>
    <row r="29" customFormat="false" ht="15" hidden="false" customHeight="false" outlineLevel="0" collapsed="false">
      <c r="A29" s="8" t="n">
        <v>20</v>
      </c>
      <c r="B29" s="9"/>
      <c r="C29" s="10"/>
      <c r="D29" s="11" t="n">
        <f aca="false">IF(AND(B29="",C29=""),0,IF($C$6&gt;0,C29*$C$6,$C$5))</f>
        <v>0</v>
      </c>
      <c r="E29" s="10"/>
      <c r="F29" s="12" t="n">
        <f aca="false">IF($C$7="",F28+D29,MIN($C$7,F28+D29))-E29</f>
        <v>18.48</v>
      </c>
      <c r="G29" s="13"/>
    </row>
    <row r="30" customFormat="false" ht="15" hidden="false" customHeight="false" outlineLevel="0" collapsed="false">
      <c r="A30" s="8" t="n">
        <v>21</v>
      </c>
      <c r="B30" s="9"/>
      <c r="C30" s="10"/>
      <c r="D30" s="11" t="n">
        <f aca="false">IF(AND(B30="",C30=""),0,IF($C$6&gt;0,C30*$C$6,$C$5))</f>
        <v>0</v>
      </c>
      <c r="E30" s="10"/>
      <c r="F30" s="12" t="n">
        <f aca="false">IF($C$7="",F29+D30,MIN($C$7,F29+D30))-E30</f>
        <v>18.48</v>
      </c>
      <c r="G30" s="13"/>
    </row>
    <row r="31" customFormat="false" ht="15" hidden="false" customHeight="false" outlineLevel="0" collapsed="false">
      <c r="A31" s="8" t="n">
        <v>22</v>
      </c>
      <c r="B31" s="9"/>
      <c r="C31" s="10"/>
      <c r="D31" s="11" t="n">
        <f aca="false">IF(AND(B31="",C31=""),0,IF($C$6&gt;0,C31*$C$6,$C$5))</f>
        <v>0</v>
      </c>
      <c r="E31" s="10"/>
      <c r="F31" s="12" t="n">
        <f aca="false">IF($C$7="",F30+D31,MIN($C$7,F30+D31))-E31</f>
        <v>18.48</v>
      </c>
      <c r="G31" s="13"/>
    </row>
    <row r="32" customFormat="false" ht="15" hidden="false" customHeight="false" outlineLevel="0" collapsed="false">
      <c r="A32" s="8" t="n">
        <v>23</v>
      </c>
      <c r="B32" s="9"/>
      <c r="C32" s="10"/>
      <c r="D32" s="11" t="n">
        <f aca="false">IF(AND(B32="",C32=""),0,IF($C$6&gt;0,C32*$C$6,$C$5))</f>
        <v>0</v>
      </c>
      <c r="E32" s="10"/>
      <c r="F32" s="12" t="n">
        <f aca="false">IF($C$7="",F31+D32,MIN($C$7,F31+D32))-E32</f>
        <v>18.48</v>
      </c>
      <c r="G32" s="13"/>
    </row>
    <row r="33" customFormat="false" ht="15" hidden="false" customHeight="false" outlineLevel="0" collapsed="false">
      <c r="A33" s="8" t="n">
        <v>24</v>
      </c>
      <c r="B33" s="9"/>
      <c r="C33" s="10"/>
      <c r="D33" s="11" t="n">
        <f aca="false">IF(AND(B33="",C33=""),0,IF($C$6&gt;0,C33*$C$6,$C$5))</f>
        <v>0</v>
      </c>
      <c r="E33" s="10"/>
      <c r="F33" s="12" t="n">
        <f aca="false">IF($C$7="",F32+D33,MIN($C$7,F32+D33))-E33</f>
        <v>18.48</v>
      </c>
      <c r="G33" s="13"/>
    </row>
    <row r="34" customFormat="false" ht="15" hidden="false" customHeight="false" outlineLevel="0" collapsed="false">
      <c r="A34" s="8" t="n">
        <v>25</v>
      </c>
      <c r="B34" s="9"/>
      <c r="C34" s="10"/>
      <c r="D34" s="11" t="n">
        <f aca="false">IF(AND(B34="",C34=""),0,IF($C$6&gt;0,C34*$C$6,$C$5))</f>
        <v>0</v>
      </c>
      <c r="E34" s="10"/>
      <c r="F34" s="12" t="n">
        <f aca="false">IF($C$7="",F33+D34,MIN($C$7,F33+D34))-E34</f>
        <v>18.48</v>
      </c>
      <c r="G34" s="13"/>
    </row>
    <row r="35" customFormat="false" ht="15" hidden="false" customHeight="false" outlineLevel="0" collapsed="false">
      <c r="A35" s="8" t="n">
        <v>26</v>
      </c>
      <c r="B35" s="9"/>
      <c r="C35" s="10"/>
      <c r="D35" s="11" t="n">
        <f aca="false">IF(AND(B35="",C35=""),0,IF($C$6&gt;0,C35*$C$6,$C$5))</f>
        <v>0</v>
      </c>
      <c r="E35" s="10"/>
      <c r="F35" s="12" t="n">
        <f aca="false">IF($C$7="",F34+D35,MIN($C$7,F34+D35))-E35</f>
        <v>18.48</v>
      </c>
      <c r="G35" s="13"/>
    </row>
    <row r="36" customFormat="false" ht="15" hidden="false" customHeight="false" outlineLevel="0" collapsed="false">
      <c r="A36" s="12" t="s">
        <v>14</v>
      </c>
      <c r="B36" s="12"/>
      <c r="C36" s="12"/>
      <c r="D36" s="12" t="n">
        <f aca="false">SUM(D10:D35)</f>
        <v>18.48</v>
      </c>
      <c r="E36" s="12" t="n">
        <f aca="false">SUM(E10:E35)</f>
        <v>8</v>
      </c>
      <c r="F36" s="12" t="n">
        <f aca="false">F35</f>
        <v>18.48</v>
      </c>
      <c r="G36" s="12"/>
    </row>
    <row r="38" customFormat="false" ht="15" hidden="false" customHeight="false" outlineLevel="0" collapsed="false">
      <c r="A38" s="14" t="s">
        <v>15</v>
      </c>
      <c r="B38" s="14"/>
      <c r="C38" s="14"/>
      <c r="D38" s="14"/>
      <c r="E38" s="14"/>
      <c r="F38" s="14"/>
      <c r="G38" s="14"/>
    </row>
  </sheetData>
  <mergeCells count="9">
    <mergeCell ref="A1:G1"/>
    <mergeCell ref="A3:B3"/>
    <mergeCell ref="C3:E3"/>
    <mergeCell ref="A4:B4"/>
    <mergeCell ref="A5:B5"/>
    <mergeCell ref="E5:G7"/>
    <mergeCell ref="A6:B6"/>
    <mergeCell ref="A7:B7"/>
    <mergeCell ref="A38:G38"/>
  </mergeCell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5" t="s">
        <v>18</v>
      </c>
    </row>
    <row r="3" customFormat="false" ht="23.85" hidden="false" customHeight="false" outlineLevel="0" collapsed="false">
      <c r="A3" s="16" t="s">
        <v>19</v>
      </c>
    </row>
    <row r="4" customFormat="false" ht="15" hidden="false" customHeight="false" outlineLevel="0" collapsed="false">
      <c r="A4" s="16" t="s">
        <v>20</v>
      </c>
    </row>
    <row r="5" customFormat="false" ht="15" hidden="false" customHeight="false" outlineLevel="0" collapsed="false">
      <c r="A5" s="16" t="s">
        <v>21</v>
      </c>
    </row>
    <row r="6" customFormat="false" ht="15" hidden="false" customHeight="false" outlineLevel="0" collapsed="false">
      <c r="A6" s="16" t="s">
        <v>22</v>
      </c>
    </row>
    <row r="7" customFormat="false" ht="23.85" hidden="false" customHeight="false" outlineLevel="0" collapsed="false">
      <c r="A7" s="16" t="s">
        <v>23</v>
      </c>
    </row>
    <row r="9" customFormat="false" ht="15" hidden="false" customHeight="false" outlineLevel="0" collapsed="false">
      <c r="A9" s="17" t="s">
        <v>24</v>
      </c>
    </row>
    <row r="10" customFormat="false" ht="15" hidden="false" customHeight="false" outlineLevel="0" collapsed="false">
      <c r="A10" s="18" t="s">
        <v>25</v>
      </c>
    </row>
    <row r="12" customFormat="false" ht="15" hidden="false" customHeight="false" outlineLevel="0" collapsed="false">
      <c r="A12" s="19" t="s">
        <v>26</v>
      </c>
    </row>
    <row r="13" customFormat="false" ht="15" hidden="false" customHeight="false" outlineLevel="0" collapsed="false">
      <c r="A13" s="19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2026-09-28T13:02:30Z</dcterms:created>
  <dc:creator>openpyxl</dc:creator>
  <dc:description/>
  <dc:language>en-US</dc:language>
  <cp:lastModifiedBy/>
  <dcterms:modified xsi:type="dcterms:W3CDTF">2026-09-28T13:02:30Z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